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jmccarney\Downloads\"/>
    </mc:Choice>
  </mc:AlternateContent>
  <xr:revisionPtr revIDLastSave="0" documentId="13_ncr:1_{D874C1A9-14B3-4E7D-812D-E2137B6F26AC}" xr6:coauthVersionLast="47" xr6:coauthVersionMax="47" xr10:uidLastSave="{00000000-0000-0000-0000-000000000000}"/>
  <bookViews>
    <workbookView xWindow="-110" yWindow="-110" windowWidth="19420" windowHeight="11500" firstSheet="1" activeTab="2" xr2:uid="{00000000-000D-0000-FFFF-FFFF00000000}"/>
  </bookViews>
  <sheets>
    <sheet name="P&amp;L" sheetId="1" state="hidden" r:id="rId1"/>
    <sheet name="Income &amp; Expense" sheetId="3" r:id="rId2"/>
    <sheet name="B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3" l="1"/>
  <c r="F21" i="3"/>
  <c r="F20" i="3"/>
  <c r="F11" i="3"/>
  <c r="F10" i="3"/>
  <c r="F9" i="3"/>
  <c r="F8" i="3"/>
  <c r="F5" i="3"/>
  <c r="D25" i="3"/>
  <c r="D11" i="3"/>
  <c r="D10" i="3"/>
  <c r="D9" i="3"/>
  <c r="F151" i="3"/>
  <c r="F25" i="3" s="1"/>
  <c r="D151" i="3"/>
  <c r="F142" i="3"/>
  <c r="D142" i="3"/>
  <c r="D24" i="3" s="1"/>
  <c r="F128" i="3"/>
  <c r="D128" i="3"/>
  <c r="F119" i="3"/>
  <c r="D119" i="3"/>
  <c r="F109" i="3"/>
  <c r="D109" i="3"/>
  <c r="F103" i="3"/>
  <c r="D103" i="3"/>
  <c r="F84" i="3"/>
  <c r="D84" i="3"/>
  <c r="F76" i="3"/>
  <c r="F74" i="3"/>
  <c r="D74" i="3"/>
  <c r="D76" i="3" s="1"/>
  <c r="D8" i="3" s="1"/>
  <c r="F62" i="3"/>
  <c r="F64" i="3" s="1"/>
  <c r="F7" i="3" s="1"/>
  <c r="D62" i="3"/>
  <c r="D64" i="3" s="1"/>
  <c r="D53" i="3"/>
  <c r="F52" i="3"/>
  <c r="F53" i="3" s="1"/>
  <c r="F6" i="3" s="1"/>
  <c r="D52" i="3"/>
  <c r="F44" i="3"/>
  <c r="D44" i="3"/>
  <c r="H45" i="2"/>
  <c r="H34" i="2"/>
  <c r="G25" i="2"/>
  <c r="G16" i="2"/>
  <c r="H27" i="2" s="1"/>
  <c r="H7" i="2"/>
  <c r="E45" i="2"/>
  <c r="E34" i="2"/>
  <c r="D25" i="2"/>
  <c r="D16" i="2"/>
  <c r="E27" i="2" s="1"/>
  <c r="E7" i="2"/>
  <c r="E29" i="2" l="1"/>
  <c r="E36" i="2" s="1"/>
  <c r="F26" i="3"/>
  <c r="F13" i="3"/>
  <c r="H29" i="2"/>
  <c r="H36" i="2" s="1"/>
  <c r="D7" i="3"/>
  <c r="F28" i="3" l="1"/>
  <c r="F32" i="3" s="1"/>
  <c r="D21" i="3"/>
  <c r="D6" i="3"/>
  <c r="D5" i="3"/>
  <c r="D20" i="3"/>
  <c r="D26" i="3" s="1"/>
  <c r="B89" i="3"/>
  <c r="B79" i="3"/>
  <c r="D176" i="1"/>
  <c r="D21" i="1" s="1"/>
  <c r="B164" i="1"/>
  <c r="D161" i="1"/>
  <c r="B154" i="1"/>
  <c r="D152" i="1"/>
  <c r="D19" i="1" s="1"/>
  <c r="B138" i="1"/>
  <c r="D135" i="1"/>
  <c r="B128" i="1"/>
  <c r="D125" i="1"/>
  <c r="D16" i="1" s="1"/>
  <c r="B111" i="1"/>
  <c r="D108" i="1"/>
  <c r="B99" i="1"/>
  <c r="D96" i="1"/>
  <c r="B89" i="1"/>
  <c r="D86" i="1"/>
  <c r="D9" i="1" s="1"/>
  <c r="B78" i="1"/>
  <c r="D72" i="1"/>
  <c r="D7" i="1" s="1"/>
  <c r="B58" i="1"/>
  <c r="D53" i="1"/>
  <c r="B45" i="1"/>
  <c r="D40" i="1"/>
  <c r="D5" i="1" s="1"/>
  <c r="B31" i="1"/>
  <c r="D20" i="1"/>
  <c r="D17" i="1"/>
  <c r="D15" i="1"/>
  <c r="D10" i="1"/>
  <c r="D6" i="1"/>
  <c r="D13" i="3" l="1"/>
  <c r="D28" i="3" s="1"/>
  <c r="D32" i="3" s="1"/>
  <c r="D12" i="1"/>
  <c r="D24" i="1"/>
</calcChain>
</file>

<file path=xl/sharedStrings.xml><?xml version="1.0" encoding="utf-8"?>
<sst xmlns="http://schemas.openxmlformats.org/spreadsheetml/2006/main" count="265" uniqueCount="211">
  <si>
    <t>Income</t>
  </si>
  <si>
    <t>Gate Receipts</t>
  </si>
  <si>
    <t>Sch 1</t>
  </si>
  <si>
    <t xml:space="preserve">Commercial Revenue </t>
  </si>
  <si>
    <t>Sch 2</t>
  </si>
  <si>
    <t xml:space="preserve">Income from Associated Bodies </t>
  </si>
  <si>
    <t>Sch 3</t>
  </si>
  <si>
    <t xml:space="preserve">Financial Income </t>
  </si>
  <si>
    <t xml:space="preserve">Fundraising Activities </t>
  </si>
  <si>
    <t>Sch 4</t>
  </si>
  <si>
    <t xml:space="preserve">Other Income </t>
  </si>
  <si>
    <t>Sch 5</t>
  </si>
  <si>
    <t>Expenditure</t>
  </si>
  <si>
    <t>Match Day Costs</t>
  </si>
  <si>
    <t>Sch 6</t>
  </si>
  <si>
    <t>County Team Administration Expense</t>
  </si>
  <si>
    <t>Sch 7</t>
  </si>
  <si>
    <t xml:space="preserve">Upkeep and Maintenance of Grounds </t>
  </si>
  <si>
    <t>Sch 8</t>
  </si>
  <si>
    <t>Interest and Bank Charges</t>
  </si>
  <si>
    <t>Administration Expenses</t>
  </si>
  <si>
    <t>Sch 9</t>
  </si>
  <si>
    <t xml:space="preserve">Coaching &amp; Games Development </t>
  </si>
  <si>
    <t>Sch 10</t>
  </si>
  <si>
    <t xml:space="preserve">Grants / Promotional </t>
  </si>
  <si>
    <t>Sch 11</t>
  </si>
  <si>
    <t xml:space="preserve">Schedules </t>
  </si>
  <si>
    <t xml:space="preserve">Senior Football Club Championship </t>
  </si>
  <si>
    <t xml:space="preserve">Senior Hurling Club Championship </t>
  </si>
  <si>
    <t xml:space="preserve">Intermediate Football Club Championship </t>
  </si>
  <si>
    <t xml:space="preserve">Intermediate Hurling Club Championship </t>
  </si>
  <si>
    <t xml:space="preserve">Junior Football Club Championship </t>
  </si>
  <si>
    <t xml:space="preserve">Junior Hurling Club Championship </t>
  </si>
  <si>
    <t xml:space="preserve">Other Competitions </t>
  </si>
  <si>
    <t>All Gate receipts should be shown as Gross figures</t>
  </si>
  <si>
    <t>This is exclusive of VAT in Northern Ireland</t>
  </si>
  <si>
    <t>Senior Team Sponsorship - Football</t>
  </si>
  <si>
    <t>Senior Team Sponsorship - Hurling</t>
  </si>
  <si>
    <t xml:space="preserve">Other Sponsorship </t>
  </si>
  <si>
    <t>Programmes</t>
  </si>
  <si>
    <t>Royalties</t>
  </si>
  <si>
    <t xml:space="preserve">Other Commercial Income </t>
  </si>
  <si>
    <t xml:space="preserve">This excludes all Commercial Revenue received from a GAA body </t>
  </si>
  <si>
    <t>National Football League Shares</t>
  </si>
  <si>
    <t>National Hurling League Shares</t>
  </si>
  <si>
    <t xml:space="preserve">Commercial Distributions from Central Council </t>
  </si>
  <si>
    <t xml:space="preserve">Teams Expenses from Central Council </t>
  </si>
  <si>
    <t xml:space="preserve">Games Developmant Grants from Central Council </t>
  </si>
  <si>
    <t>Capital Funding from Central Council</t>
  </si>
  <si>
    <t>** Discuss</t>
  </si>
  <si>
    <t xml:space="preserve">Other Income from Central Council </t>
  </si>
  <si>
    <t xml:space="preserve">Commercial Distributions from Provincial Council </t>
  </si>
  <si>
    <t xml:space="preserve">Teams Expenses from Provincial Council </t>
  </si>
  <si>
    <t xml:space="preserve">Games Developmant Grants from Provincial Council </t>
  </si>
  <si>
    <t>Capital Funding from Provincial Council</t>
  </si>
  <si>
    <t xml:space="preserve">Other Income from Provincial Council </t>
  </si>
  <si>
    <t>Include all receipts from higher units for any purpose</t>
  </si>
  <si>
    <t>Supporters Club</t>
  </si>
  <si>
    <t xml:space="preserve">Golf Classic </t>
  </si>
  <si>
    <t>Draws</t>
  </si>
  <si>
    <t>Lotto</t>
  </si>
  <si>
    <t>Dinner Dance</t>
  </si>
  <si>
    <t>Church Gate Collection</t>
  </si>
  <si>
    <t>Club Affiliation Fees</t>
  </si>
  <si>
    <t>Fines</t>
  </si>
  <si>
    <t>Referees Levies</t>
  </si>
  <si>
    <t xml:space="preserve">Summer Camps </t>
  </si>
  <si>
    <t xml:space="preserve">Miscellaneous Income </t>
  </si>
  <si>
    <t>Venue Rental</t>
  </si>
  <si>
    <t>Match Officials</t>
  </si>
  <si>
    <t>Catering &amp; Reception</t>
  </si>
  <si>
    <t>Security</t>
  </si>
  <si>
    <t xml:space="preserve">Ticketing Costs </t>
  </si>
  <si>
    <t>Medals &amp; Trophies</t>
  </si>
  <si>
    <t>Other Match Day Expenses</t>
  </si>
  <si>
    <t>Players Travel Expenses</t>
  </si>
  <si>
    <t>Meals &amp; Catering</t>
  </si>
  <si>
    <t xml:space="preserve">Accommodation </t>
  </si>
  <si>
    <t>Medical Expenses</t>
  </si>
  <si>
    <t xml:space="preserve">Training Facilities </t>
  </si>
  <si>
    <t>Team Administration Costs</t>
  </si>
  <si>
    <t xml:space="preserve">Sportsgear, Equipment &amp; Laundry </t>
  </si>
  <si>
    <t>Team Managers &amp; Selectors Expenses</t>
  </si>
  <si>
    <t>Players Injury Team for County Teams</t>
  </si>
  <si>
    <t>Players Holiday fund</t>
  </si>
  <si>
    <t>Functions/ Presentations</t>
  </si>
  <si>
    <t>Medical Expenses incl Physiotherapy</t>
  </si>
  <si>
    <t>Should the ground accounts be kept separate</t>
  </si>
  <si>
    <t>Grounds Maintenance</t>
  </si>
  <si>
    <t xml:space="preserve">General Repair </t>
  </si>
  <si>
    <t>Caretaker</t>
  </si>
  <si>
    <t>Rent &amp; Rates</t>
  </si>
  <si>
    <t>Light &amp; Heat</t>
  </si>
  <si>
    <t>Other Expenses</t>
  </si>
  <si>
    <t xml:space="preserve">Wages, Salaries &amp; Taxes </t>
  </si>
  <si>
    <t>Printing, Stationery &amp; Postage</t>
  </si>
  <si>
    <t>Advertising</t>
  </si>
  <si>
    <t>Telephone &amp; fax</t>
  </si>
  <si>
    <t>Audit &amp; Accountancy</t>
  </si>
  <si>
    <t>County Convention Expenses</t>
  </si>
  <si>
    <t>Provincial Convention Expenses</t>
  </si>
  <si>
    <t>Congress Expenses</t>
  </si>
  <si>
    <t>Depreciation</t>
  </si>
  <si>
    <t>Legal Fees</t>
  </si>
  <si>
    <t>Insurance</t>
  </si>
  <si>
    <t>Sundry</t>
  </si>
  <si>
    <t>Expenses of County Board Officers</t>
  </si>
  <si>
    <t xml:space="preserve">Employment of Personnel </t>
  </si>
  <si>
    <t xml:space="preserve">Coaching Expenses </t>
  </si>
  <si>
    <t>Summer Camps</t>
  </si>
  <si>
    <t>Games Development Expenses</t>
  </si>
  <si>
    <t>Referees Expenses</t>
  </si>
  <si>
    <t>Purchase of Fun Do Packs</t>
  </si>
  <si>
    <t>Handball</t>
  </si>
  <si>
    <t>Ladies Football Board</t>
  </si>
  <si>
    <t>Order of Malta</t>
  </si>
  <si>
    <t>Awards Dinner</t>
  </si>
  <si>
    <t>Gifts &amp; Presentations</t>
  </si>
  <si>
    <t xml:space="preserve">IT Scholarship </t>
  </si>
  <si>
    <t>Colleges Team Grant</t>
  </si>
  <si>
    <t>Schools Grants</t>
  </si>
  <si>
    <t>Cumann na mBunscol</t>
  </si>
  <si>
    <t>Gaeilge Grant</t>
  </si>
  <si>
    <t>Other Grants</t>
  </si>
  <si>
    <t>Fixed Assets</t>
  </si>
  <si>
    <t>Tangible Fixed Assets</t>
  </si>
  <si>
    <t>Investments</t>
  </si>
  <si>
    <t>Current Assets</t>
  </si>
  <si>
    <t>Bank Accounts</t>
  </si>
  <si>
    <t>Stock</t>
  </si>
  <si>
    <t>Debtors</t>
  </si>
  <si>
    <t>Longterm Tickets</t>
  </si>
  <si>
    <t>Prize Bonds</t>
  </si>
  <si>
    <t>Current Liabilities</t>
  </si>
  <si>
    <t>Bank Overdraft</t>
  </si>
  <si>
    <t>Creditors</t>
  </si>
  <si>
    <t>Accruals</t>
  </si>
  <si>
    <t>Net Current Assets /  (Liabilities)</t>
  </si>
  <si>
    <t xml:space="preserve">Total Assets less Current Liabilities </t>
  </si>
  <si>
    <t>Brought Forward balance</t>
  </si>
  <si>
    <t>Income &amp; Expenditure Accounts for Clubs</t>
  </si>
  <si>
    <t>Adult Membership</t>
  </si>
  <si>
    <t>Juvenile Membership</t>
  </si>
  <si>
    <t>Table Quiz</t>
  </si>
  <si>
    <t>Training Facilities</t>
  </si>
  <si>
    <t>Adult Team Expenditure</t>
  </si>
  <si>
    <t>Juvenile Team Expenditure</t>
  </si>
  <si>
    <t>Affiliation &amp; Registration Fees</t>
  </si>
  <si>
    <t>Postage,Telephone &amp; Internet Charges</t>
  </si>
  <si>
    <t>Stationary &amp; Advertising</t>
  </si>
  <si>
    <t>Expenses of Club Officers</t>
  </si>
  <si>
    <t>Awards &amp; Presentations</t>
  </si>
  <si>
    <t>Sundry Expense</t>
  </si>
  <si>
    <t>Bank Interest &amp; Charges</t>
  </si>
  <si>
    <t>Repair &amp; Renewals</t>
  </si>
  <si>
    <t>Income &amp; Expenditure Account for Clubs</t>
  </si>
  <si>
    <t>Prepayments</t>
  </si>
  <si>
    <t>Financed By</t>
  </si>
  <si>
    <t xml:space="preserve">Surplus/ Defecit for the year </t>
  </si>
  <si>
    <t>Long Term Liabilities</t>
  </si>
  <si>
    <t>Net Assets</t>
  </si>
  <si>
    <t>Capital Grants</t>
  </si>
  <si>
    <t xml:space="preserve"> Club Balance Sheet</t>
  </si>
  <si>
    <t>Membership Income</t>
  </si>
  <si>
    <t>Club Lotto</t>
  </si>
  <si>
    <t>Club Shop</t>
  </si>
  <si>
    <t>Other Income</t>
  </si>
  <si>
    <t>Player Membership</t>
  </si>
  <si>
    <t>Other Memberships</t>
  </si>
  <si>
    <t>Sales</t>
  </si>
  <si>
    <t>Less:</t>
  </si>
  <si>
    <t>Printing costs</t>
  </si>
  <si>
    <t>Prizes</t>
  </si>
  <si>
    <t>Jackpot provision</t>
  </si>
  <si>
    <t>Lotto Income</t>
  </si>
  <si>
    <t>Bar Surplus</t>
  </si>
  <si>
    <t>General Expenses</t>
  </si>
  <si>
    <t>Upkeep and Maintenance of Grounds / Premises</t>
  </si>
  <si>
    <t>Injury Fund</t>
  </si>
  <si>
    <t>Surplus / (Deficit) before Depreciation</t>
  </si>
  <si>
    <t>Surplus / (Deficit) after Depreciation</t>
  </si>
  <si>
    <t>Opening Stock</t>
  </si>
  <si>
    <t>+ Purchases</t>
  </si>
  <si>
    <t>- Closing Stock</t>
  </si>
  <si>
    <t>(0)</t>
  </si>
  <si>
    <t>Bar Surplus / (Deficit)</t>
  </si>
  <si>
    <t>+ Running costs</t>
  </si>
  <si>
    <t>Shop Surplus / (Deficit)</t>
  </si>
  <si>
    <t>Advertising / Ground Signage</t>
  </si>
  <si>
    <t xml:space="preserve">Team Sponsorship </t>
  </si>
  <si>
    <t xml:space="preserve">* This excludes all Commercial Revenue received from a GAA body </t>
  </si>
  <si>
    <t>National Club Draw</t>
  </si>
  <si>
    <t>Function / Events</t>
  </si>
  <si>
    <t>Professional Fees</t>
  </si>
  <si>
    <t>Term Loans Account &lt; 1 year</t>
  </si>
  <si>
    <t>Lotto Jackpot Provision</t>
  </si>
  <si>
    <t>Players Injury Fund Re-imbursements</t>
  </si>
  <si>
    <t>Bingo</t>
  </si>
  <si>
    <t>Telecommunication Mast</t>
  </si>
  <si>
    <t>Club Draw</t>
  </si>
  <si>
    <t xml:space="preserve">Other Fundraising Income </t>
  </si>
  <si>
    <t>Lip Sync</t>
  </si>
  <si>
    <t xml:space="preserve">Buy a Brick </t>
  </si>
  <si>
    <t>Ground Rental Scheme</t>
  </si>
  <si>
    <t>Team Managers &amp; Mentors Expenses</t>
  </si>
  <si>
    <t>Team Administration Costs (inc. Competition Entry Fees)</t>
  </si>
  <si>
    <t xml:space="preserve"> General Expenses</t>
  </si>
  <si>
    <t>Member's Loans</t>
  </si>
  <si>
    <t>Other Funds</t>
  </si>
  <si>
    <t>Development Fund</t>
  </si>
  <si>
    <t>Strictly Come Dancing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</si>
</sst>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.###.##000;\(#.###.##000\)"/>
    <numFmt numFmtId="165" formatCode="&quot;€&quot;#.###.##000;\(&quot;€&quot;#.###.##000\)"/>
    <numFmt numFmtId="166" formatCode="#.##000%;\(#.##000%\)"/>
  </numFmts>
  <fonts count="10" x14ac:knownFonts="1">
    <font>
      <sz val="10"/>
      <name val="Arial"/>
    </font>
    <font>
      <b/>
      <u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6" fillId="0" borderId="0"/>
    <xf numFmtId="165" fontId="6" fillId="0" borderId="0"/>
    <xf numFmtId="166" fontId="6" fillId="0" borderId="0"/>
    <xf numFmtId="0" fontId="6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2" fillId="0" borderId="2" xfId="0" applyFont="1" applyBorder="1"/>
    <xf numFmtId="0" fontId="7" fillId="0" borderId="0" xfId="0" applyFont="1"/>
    <xf numFmtId="0" fontId="2" fillId="0" borderId="3" xfId="0" applyFont="1" applyBorder="1"/>
    <xf numFmtId="0" fontId="0" fillId="0" borderId="4" xfId="0" applyBorder="1"/>
    <xf numFmtId="0" fontId="5" fillId="0" borderId="0" xfId="0" quotePrefix="1" applyFont="1"/>
    <xf numFmtId="0" fontId="5" fillId="0" borderId="0" xfId="0" quotePrefix="1" applyFont="1" applyAlignment="1">
      <alignment horizontal="right"/>
    </xf>
    <xf numFmtId="0" fontId="9" fillId="0" borderId="0" xfId="0" quotePrefix="1" applyFont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5" fillId="0" borderId="1" xfId="0" quotePrefix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5">
    <cellStyle name="FRxAmtStyle" xfId="1" xr:uid="{00000000-0005-0000-0000-000000000000}"/>
    <cellStyle name="FRxCurrStyle" xfId="2" xr:uid="{00000000-0005-0000-0000-000001000000}"/>
    <cellStyle name="FRxPcntStyle" xfId="3" xr:uid="{00000000-0005-0000-0000-000002000000}"/>
    <cellStyle name="Normal" xfId="0" builtinId="0"/>
    <cellStyle name="STYLE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6"/>
  <sheetViews>
    <sheetView topLeftCell="A106" zoomScaleNormal="100" workbookViewId="0">
      <selection activeCell="B128" sqref="B128"/>
    </sheetView>
  </sheetViews>
  <sheetFormatPr defaultRowHeight="13" x14ac:dyDescent="0.3"/>
  <cols>
    <col min="1" max="1" width="3.90625" style="2" customWidth="1"/>
    <col min="2" max="2" width="42.6328125" customWidth="1"/>
  </cols>
  <sheetData>
    <row r="1" spans="1:4" ht="18" x14ac:dyDescent="0.4">
      <c r="A1" s="1" t="s">
        <v>140</v>
      </c>
    </row>
    <row r="2" spans="1:4" ht="18" x14ac:dyDescent="0.4">
      <c r="B2" s="1"/>
    </row>
    <row r="3" spans="1:4" x14ac:dyDescent="0.3">
      <c r="B3" s="3" t="s">
        <v>0</v>
      </c>
    </row>
    <row r="4" spans="1:4" x14ac:dyDescent="0.3">
      <c r="B4" s="3"/>
    </row>
    <row r="5" spans="1:4" x14ac:dyDescent="0.3">
      <c r="B5" t="s">
        <v>1</v>
      </c>
      <c r="C5" t="s">
        <v>2</v>
      </c>
      <c r="D5">
        <f>D40</f>
        <v>0</v>
      </c>
    </row>
    <row r="6" spans="1:4" x14ac:dyDescent="0.3">
      <c r="B6" t="s">
        <v>3</v>
      </c>
      <c r="C6" t="s">
        <v>4</v>
      </c>
      <c r="D6">
        <f>D53</f>
        <v>0</v>
      </c>
    </row>
    <row r="7" spans="1:4" x14ac:dyDescent="0.3">
      <c r="B7" t="s">
        <v>5</v>
      </c>
      <c r="C7" t="s">
        <v>6</v>
      </c>
      <c r="D7">
        <f>D72</f>
        <v>0</v>
      </c>
    </row>
    <row r="8" spans="1:4" x14ac:dyDescent="0.3">
      <c r="B8" t="s">
        <v>7</v>
      </c>
    </row>
    <row r="9" spans="1:4" x14ac:dyDescent="0.3">
      <c r="B9" t="s">
        <v>8</v>
      </c>
      <c r="C9" t="s">
        <v>9</v>
      </c>
      <c r="D9">
        <f>D86</f>
        <v>0</v>
      </c>
    </row>
    <row r="10" spans="1:4" x14ac:dyDescent="0.3">
      <c r="B10" t="s">
        <v>10</v>
      </c>
      <c r="C10" t="s">
        <v>11</v>
      </c>
      <c r="D10">
        <f>D96</f>
        <v>0</v>
      </c>
    </row>
    <row r="11" spans="1:4" x14ac:dyDescent="0.3">
      <c r="D11" s="4"/>
    </row>
    <row r="12" spans="1:4" x14ac:dyDescent="0.3">
      <c r="D12" s="2">
        <f>SUM(D5:D11)</f>
        <v>0</v>
      </c>
    </row>
    <row r="14" spans="1:4" x14ac:dyDescent="0.3">
      <c r="B14" s="3" t="s">
        <v>12</v>
      </c>
    </row>
    <row r="15" spans="1:4" x14ac:dyDescent="0.3">
      <c r="B15" t="s">
        <v>13</v>
      </c>
      <c r="C15" t="s">
        <v>14</v>
      </c>
      <c r="D15">
        <f>D108</f>
        <v>0</v>
      </c>
    </row>
    <row r="16" spans="1:4" x14ac:dyDescent="0.3">
      <c r="B16" t="s">
        <v>15</v>
      </c>
      <c r="C16" t="s">
        <v>16</v>
      </c>
      <c r="D16">
        <f>D125</f>
        <v>0</v>
      </c>
    </row>
    <row r="17" spans="1:4" x14ac:dyDescent="0.3">
      <c r="B17" t="s">
        <v>17</v>
      </c>
      <c r="C17" t="s">
        <v>18</v>
      </c>
      <c r="D17">
        <f>D135</f>
        <v>0</v>
      </c>
    </row>
    <row r="18" spans="1:4" x14ac:dyDescent="0.3">
      <c r="B18" t="s">
        <v>19</v>
      </c>
    </row>
    <row r="19" spans="1:4" x14ac:dyDescent="0.3">
      <c r="B19" t="s">
        <v>20</v>
      </c>
      <c r="C19" t="s">
        <v>21</v>
      </c>
      <c r="D19">
        <f>D152</f>
        <v>0</v>
      </c>
    </row>
    <row r="20" spans="1:4" x14ac:dyDescent="0.3">
      <c r="B20" t="s">
        <v>22</v>
      </c>
      <c r="C20" t="s">
        <v>23</v>
      </c>
      <c r="D20">
        <f>D161</f>
        <v>0</v>
      </c>
    </row>
    <row r="21" spans="1:4" x14ac:dyDescent="0.3">
      <c r="B21" t="s">
        <v>24</v>
      </c>
      <c r="C21" t="s">
        <v>25</v>
      </c>
      <c r="D21">
        <f>D176</f>
        <v>0</v>
      </c>
    </row>
    <row r="23" spans="1:4" x14ac:dyDescent="0.3">
      <c r="D23" s="4"/>
    </row>
    <row r="24" spans="1:4" x14ac:dyDescent="0.3">
      <c r="D24" s="2">
        <f>SUM(D15:D23)</f>
        <v>0</v>
      </c>
    </row>
    <row r="29" spans="1:4" x14ac:dyDescent="0.3">
      <c r="B29" s="5" t="s">
        <v>26</v>
      </c>
    </row>
    <row r="31" spans="1:4" x14ac:dyDescent="0.3">
      <c r="A31" s="2">
        <v>1</v>
      </c>
      <c r="B31" s="2" t="str">
        <f>B5</f>
        <v>Gate Receipts</v>
      </c>
    </row>
    <row r="32" spans="1:4" x14ac:dyDescent="0.3">
      <c r="B32" t="s">
        <v>27</v>
      </c>
    </row>
    <row r="33" spans="1:4" x14ac:dyDescent="0.3">
      <c r="B33" t="s">
        <v>28</v>
      </c>
    </row>
    <row r="34" spans="1:4" x14ac:dyDescent="0.3">
      <c r="B34" t="s">
        <v>29</v>
      </c>
    </row>
    <row r="35" spans="1:4" x14ac:dyDescent="0.3">
      <c r="B35" t="s">
        <v>30</v>
      </c>
    </row>
    <row r="36" spans="1:4" x14ac:dyDescent="0.3">
      <c r="B36" t="s">
        <v>31</v>
      </c>
    </row>
    <row r="37" spans="1:4" x14ac:dyDescent="0.3">
      <c r="B37" t="s">
        <v>32</v>
      </c>
    </row>
    <row r="38" spans="1:4" x14ac:dyDescent="0.3">
      <c r="B38" t="s">
        <v>33</v>
      </c>
    </row>
    <row r="39" spans="1:4" x14ac:dyDescent="0.3">
      <c r="D39" s="4"/>
    </row>
    <row r="40" spans="1:4" x14ac:dyDescent="0.3">
      <c r="D40">
        <f>SUM(D32:D39)</f>
        <v>0</v>
      </c>
    </row>
    <row r="42" spans="1:4" x14ac:dyDescent="0.3">
      <c r="B42" t="s">
        <v>34</v>
      </c>
    </row>
    <row r="43" spans="1:4" x14ac:dyDescent="0.3">
      <c r="B43" t="s">
        <v>35</v>
      </c>
    </row>
    <row r="45" spans="1:4" x14ac:dyDescent="0.3">
      <c r="A45" s="2">
        <v>2</v>
      </c>
      <c r="B45" s="2" t="str">
        <f>B6</f>
        <v xml:space="preserve">Commercial Revenue </v>
      </c>
    </row>
    <row r="46" spans="1:4" x14ac:dyDescent="0.3">
      <c r="B46" t="s">
        <v>36</v>
      </c>
    </row>
    <row r="47" spans="1:4" x14ac:dyDescent="0.3">
      <c r="B47" t="s">
        <v>37</v>
      </c>
    </row>
    <row r="48" spans="1:4" x14ac:dyDescent="0.3">
      <c r="B48" t="s">
        <v>38</v>
      </c>
    </row>
    <row r="49" spans="1:5" x14ac:dyDescent="0.3">
      <c r="B49" t="s">
        <v>39</v>
      </c>
    </row>
    <row r="50" spans="1:5" x14ac:dyDescent="0.3">
      <c r="B50" t="s">
        <v>40</v>
      </c>
    </row>
    <row r="51" spans="1:5" x14ac:dyDescent="0.3">
      <c r="B51" t="s">
        <v>41</v>
      </c>
    </row>
    <row r="52" spans="1:5" x14ac:dyDescent="0.3">
      <c r="D52" s="4"/>
    </row>
    <row r="53" spans="1:5" x14ac:dyDescent="0.3">
      <c r="D53">
        <f>SUM(D46:D52)</f>
        <v>0</v>
      </c>
    </row>
    <row r="55" spans="1:5" x14ac:dyDescent="0.3">
      <c r="B55" t="s">
        <v>42</v>
      </c>
    </row>
    <row r="58" spans="1:5" x14ac:dyDescent="0.3">
      <c r="A58" s="2">
        <v>3</v>
      </c>
      <c r="B58" s="2" t="str">
        <f>B7</f>
        <v xml:space="preserve">Income from Associated Bodies </v>
      </c>
    </row>
    <row r="59" spans="1:5" x14ac:dyDescent="0.3">
      <c r="B59" t="s">
        <v>43</v>
      </c>
    </row>
    <row r="60" spans="1:5" x14ac:dyDescent="0.3">
      <c r="B60" t="s">
        <v>44</v>
      </c>
    </row>
    <row r="61" spans="1:5" x14ac:dyDescent="0.3">
      <c r="B61" t="s">
        <v>45</v>
      </c>
    </row>
    <row r="62" spans="1:5" x14ac:dyDescent="0.3">
      <c r="B62" t="s">
        <v>46</v>
      </c>
    </row>
    <row r="63" spans="1:5" x14ac:dyDescent="0.3">
      <c r="B63" t="s">
        <v>47</v>
      </c>
    </row>
    <row r="64" spans="1:5" x14ac:dyDescent="0.3">
      <c r="B64" t="s">
        <v>48</v>
      </c>
      <c r="E64" t="s">
        <v>49</v>
      </c>
    </row>
    <row r="65" spans="1:5" x14ac:dyDescent="0.3">
      <c r="B65" t="s">
        <v>50</v>
      </c>
    </row>
    <row r="66" spans="1:5" x14ac:dyDescent="0.3">
      <c r="B66" t="s">
        <v>51</v>
      </c>
    </row>
    <row r="67" spans="1:5" x14ac:dyDescent="0.3">
      <c r="B67" t="s">
        <v>52</v>
      </c>
    </row>
    <row r="68" spans="1:5" x14ac:dyDescent="0.3">
      <c r="B68" t="s">
        <v>53</v>
      </c>
    </row>
    <row r="69" spans="1:5" x14ac:dyDescent="0.3">
      <c r="B69" t="s">
        <v>54</v>
      </c>
      <c r="E69" t="s">
        <v>49</v>
      </c>
    </row>
    <row r="70" spans="1:5" x14ac:dyDescent="0.3">
      <c r="B70" t="s">
        <v>55</v>
      </c>
    </row>
    <row r="71" spans="1:5" x14ac:dyDescent="0.3">
      <c r="D71" s="4"/>
    </row>
    <row r="72" spans="1:5" x14ac:dyDescent="0.3">
      <c r="D72">
        <f>SUM(D59:D71)</f>
        <v>0</v>
      </c>
    </row>
    <row r="74" spans="1:5" x14ac:dyDescent="0.3">
      <c r="B74" t="s">
        <v>56</v>
      </c>
    </row>
    <row r="78" spans="1:5" x14ac:dyDescent="0.3">
      <c r="A78" s="2">
        <v>4</v>
      </c>
      <c r="B78" s="2" t="str">
        <f>B9</f>
        <v xml:space="preserve">Fundraising Activities </v>
      </c>
    </row>
    <row r="79" spans="1:5" x14ac:dyDescent="0.3">
      <c r="B79" t="s">
        <v>57</v>
      </c>
    </row>
    <row r="80" spans="1:5" x14ac:dyDescent="0.3">
      <c r="B80" t="s">
        <v>58</v>
      </c>
    </row>
    <row r="81" spans="1:4" x14ac:dyDescent="0.3">
      <c r="B81" t="s">
        <v>59</v>
      </c>
    </row>
    <row r="82" spans="1:4" x14ac:dyDescent="0.3">
      <c r="B82" t="s">
        <v>60</v>
      </c>
    </row>
    <row r="83" spans="1:4" x14ac:dyDescent="0.3">
      <c r="B83" t="s">
        <v>61</v>
      </c>
    </row>
    <row r="84" spans="1:4" x14ac:dyDescent="0.3">
      <c r="B84" t="s">
        <v>62</v>
      </c>
    </row>
    <row r="85" spans="1:4" x14ac:dyDescent="0.3">
      <c r="D85" s="4"/>
    </row>
    <row r="86" spans="1:4" x14ac:dyDescent="0.3">
      <c r="D86">
        <f>SUM(D79:D85)</f>
        <v>0</v>
      </c>
    </row>
    <row r="89" spans="1:4" x14ac:dyDescent="0.3">
      <c r="A89" s="2">
        <v>5</v>
      </c>
      <c r="B89" s="2" t="str">
        <f>B10</f>
        <v xml:space="preserve">Other Income </v>
      </c>
    </row>
    <row r="90" spans="1:4" x14ac:dyDescent="0.3">
      <c r="B90" t="s">
        <v>63</v>
      </c>
    </row>
    <row r="91" spans="1:4" x14ac:dyDescent="0.3">
      <c r="B91" t="s">
        <v>64</v>
      </c>
    </row>
    <row r="92" spans="1:4" x14ac:dyDescent="0.3">
      <c r="B92" t="s">
        <v>65</v>
      </c>
    </row>
    <row r="93" spans="1:4" x14ac:dyDescent="0.3">
      <c r="B93" t="s">
        <v>66</v>
      </c>
    </row>
    <row r="94" spans="1:4" x14ac:dyDescent="0.3">
      <c r="B94" t="s">
        <v>67</v>
      </c>
    </row>
    <row r="95" spans="1:4" x14ac:dyDescent="0.3">
      <c r="D95" s="4"/>
    </row>
    <row r="96" spans="1:4" x14ac:dyDescent="0.3">
      <c r="D96">
        <f>SUM(D90:D95)</f>
        <v>0</v>
      </c>
    </row>
    <row r="99" spans="1:4" x14ac:dyDescent="0.3">
      <c r="A99" s="2">
        <v>6</v>
      </c>
      <c r="B99" s="2" t="str">
        <f>B15</f>
        <v>Match Day Costs</v>
      </c>
    </row>
    <row r="100" spans="1:4" x14ac:dyDescent="0.3">
      <c r="B100" t="s">
        <v>68</v>
      </c>
    </row>
    <row r="101" spans="1:4" x14ac:dyDescent="0.3">
      <c r="B101" t="s">
        <v>69</v>
      </c>
    </row>
    <row r="102" spans="1:4" x14ac:dyDescent="0.3">
      <c r="B102" t="s">
        <v>70</v>
      </c>
    </row>
    <row r="103" spans="1:4" x14ac:dyDescent="0.3">
      <c r="B103" t="s">
        <v>71</v>
      </c>
    </row>
    <row r="104" spans="1:4" x14ac:dyDescent="0.3">
      <c r="B104" t="s">
        <v>72</v>
      </c>
    </row>
    <row r="105" spans="1:4" x14ac:dyDescent="0.3">
      <c r="B105" t="s">
        <v>73</v>
      </c>
    </row>
    <row r="106" spans="1:4" x14ac:dyDescent="0.3">
      <c r="B106" t="s">
        <v>74</v>
      </c>
    </row>
    <row r="107" spans="1:4" x14ac:dyDescent="0.3">
      <c r="D107" s="4"/>
    </row>
    <row r="108" spans="1:4" x14ac:dyDescent="0.3">
      <c r="D108">
        <f>SUM(D100:D107)</f>
        <v>0</v>
      </c>
    </row>
    <row r="111" spans="1:4" x14ac:dyDescent="0.3">
      <c r="A111" s="2">
        <v>7</v>
      </c>
      <c r="B111" s="2" t="str">
        <f>B16</f>
        <v>County Team Administration Expense</v>
      </c>
    </row>
    <row r="112" spans="1:4" x14ac:dyDescent="0.3">
      <c r="B112" t="s">
        <v>75</v>
      </c>
    </row>
    <row r="113" spans="1:4" x14ac:dyDescent="0.3">
      <c r="B113" t="s">
        <v>76</v>
      </c>
    </row>
    <row r="114" spans="1:4" x14ac:dyDescent="0.3">
      <c r="B114" t="s">
        <v>77</v>
      </c>
    </row>
    <row r="115" spans="1:4" x14ac:dyDescent="0.3">
      <c r="B115" t="s">
        <v>78</v>
      </c>
    </row>
    <row r="116" spans="1:4" x14ac:dyDescent="0.3">
      <c r="B116" t="s">
        <v>79</v>
      </c>
    </row>
    <row r="117" spans="1:4" x14ac:dyDescent="0.3">
      <c r="B117" t="s">
        <v>80</v>
      </c>
    </row>
    <row r="118" spans="1:4" x14ac:dyDescent="0.3">
      <c r="B118" t="s">
        <v>81</v>
      </c>
    </row>
    <row r="119" spans="1:4" x14ac:dyDescent="0.3">
      <c r="B119" t="s">
        <v>82</v>
      </c>
    </row>
    <row r="120" spans="1:4" x14ac:dyDescent="0.3">
      <c r="B120" t="s">
        <v>83</v>
      </c>
    </row>
    <row r="121" spans="1:4" x14ac:dyDescent="0.3">
      <c r="B121" t="s">
        <v>84</v>
      </c>
    </row>
    <row r="122" spans="1:4" x14ac:dyDescent="0.3">
      <c r="B122" t="s">
        <v>85</v>
      </c>
    </row>
    <row r="123" spans="1:4" x14ac:dyDescent="0.3">
      <c r="B123" t="s">
        <v>86</v>
      </c>
    </row>
    <row r="124" spans="1:4" x14ac:dyDescent="0.3">
      <c r="D124" s="4"/>
    </row>
    <row r="125" spans="1:4" x14ac:dyDescent="0.3">
      <c r="D125">
        <f>SUM(D112:D124)</f>
        <v>0</v>
      </c>
    </row>
    <row r="128" spans="1:4" x14ac:dyDescent="0.3">
      <c r="A128" s="2">
        <v>8</v>
      </c>
      <c r="B128" s="2" t="str">
        <f>B17</f>
        <v xml:space="preserve">Upkeep and Maintenance of Grounds </v>
      </c>
      <c r="D128" t="s">
        <v>87</v>
      </c>
    </row>
    <row r="129" spans="1:4" x14ac:dyDescent="0.3">
      <c r="B129" s="6" t="s">
        <v>88</v>
      </c>
    </row>
    <row r="130" spans="1:4" x14ac:dyDescent="0.3">
      <c r="B130" t="s">
        <v>89</v>
      </c>
    </row>
    <row r="131" spans="1:4" x14ac:dyDescent="0.3">
      <c r="B131" t="s">
        <v>90</v>
      </c>
    </row>
    <row r="132" spans="1:4" x14ac:dyDescent="0.3">
      <c r="B132" t="s">
        <v>91</v>
      </c>
    </row>
    <row r="133" spans="1:4" x14ac:dyDescent="0.3">
      <c r="B133" t="s">
        <v>92</v>
      </c>
    </row>
    <row r="134" spans="1:4" x14ac:dyDescent="0.3">
      <c r="B134" t="s">
        <v>93</v>
      </c>
      <c r="D134" s="4"/>
    </row>
    <row r="135" spans="1:4" x14ac:dyDescent="0.3">
      <c r="D135">
        <f>SUM(D129:D133)</f>
        <v>0</v>
      </c>
    </row>
    <row r="138" spans="1:4" x14ac:dyDescent="0.3">
      <c r="A138" s="2">
        <v>9</v>
      </c>
      <c r="B138" s="2" t="str">
        <f>B19</f>
        <v>Administration Expenses</v>
      </c>
    </row>
    <row r="139" spans="1:4" x14ac:dyDescent="0.3">
      <c r="B139" t="s">
        <v>94</v>
      </c>
    </row>
    <row r="140" spans="1:4" x14ac:dyDescent="0.3">
      <c r="B140" t="s">
        <v>95</v>
      </c>
    </row>
    <row r="141" spans="1:4" x14ac:dyDescent="0.3">
      <c r="B141" t="s">
        <v>96</v>
      </c>
    </row>
    <row r="142" spans="1:4" x14ac:dyDescent="0.3">
      <c r="B142" t="s">
        <v>97</v>
      </c>
    </row>
    <row r="143" spans="1:4" x14ac:dyDescent="0.3">
      <c r="B143" t="s">
        <v>98</v>
      </c>
    </row>
    <row r="144" spans="1:4" x14ac:dyDescent="0.3">
      <c r="B144" t="s">
        <v>99</v>
      </c>
    </row>
    <row r="145" spans="1:4" x14ac:dyDescent="0.3">
      <c r="B145" t="s">
        <v>100</v>
      </c>
    </row>
    <row r="146" spans="1:4" x14ac:dyDescent="0.3">
      <c r="B146" t="s">
        <v>101</v>
      </c>
    </row>
    <row r="147" spans="1:4" x14ac:dyDescent="0.3">
      <c r="B147" t="s">
        <v>102</v>
      </c>
    </row>
    <row r="148" spans="1:4" x14ac:dyDescent="0.3">
      <c r="B148" t="s">
        <v>103</v>
      </c>
    </row>
    <row r="149" spans="1:4" x14ac:dyDescent="0.3">
      <c r="B149" t="s">
        <v>104</v>
      </c>
    </row>
    <row r="150" spans="1:4" x14ac:dyDescent="0.3">
      <c r="B150" t="s">
        <v>105</v>
      </c>
    </row>
    <row r="151" spans="1:4" x14ac:dyDescent="0.3">
      <c r="B151" t="s">
        <v>106</v>
      </c>
      <c r="D151" s="4"/>
    </row>
    <row r="152" spans="1:4" x14ac:dyDescent="0.3">
      <c r="D152">
        <f>SUM(D139:D151)</f>
        <v>0</v>
      </c>
    </row>
    <row r="154" spans="1:4" x14ac:dyDescent="0.3">
      <c r="A154" s="2">
        <v>10</v>
      </c>
      <c r="B154" s="2" t="str">
        <f>B20</f>
        <v xml:space="preserve">Coaching &amp; Games Development </v>
      </c>
    </row>
    <row r="155" spans="1:4" x14ac:dyDescent="0.3">
      <c r="B155" t="s">
        <v>107</v>
      </c>
    </row>
    <row r="156" spans="1:4" x14ac:dyDescent="0.3">
      <c r="B156" t="s">
        <v>108</v>
      </c>
    </row>
    <row r="157" spans="1:4" x14ac:dyDescent="0.3">
      <c r="B157" t="s">
        <v>109</v>
      </c>
    </row>
    <row r="158" spans="1:4" x14ac:dyDescent="0.3">
      <c r="B158" t="s">
        <v>110</v>
      </c>
    </row>
    <row r="159" spans="1:4" x14ac:dyDescent="0.3">
      <c r="B159" t="s">
        <v>111</v>
      </c>
    </row>
    <row r="160" spans="1:4" x14ac:dyDescent="0.3">
      <c r="B160" t="s">
        <v>112</v>
      </c>
      <c r="D160" s="4"/>
    </row>
    <row r="161" spans="1:4" x14ac:dyDescent="0.3">
      <c r="D161">
        <f>SUM(D155:D160)</f>
        <v>0</v>
      </c>
    </row>
    <row r="164" spans="1:4" x14ac:dyDescent="0.3">
      <c r="A164" s="2">
        <v>11</v>
      </c>
      <c r="B164" s="2" t="str">
        <f>B21</f>
        <v xml:space="preserve">Grants / Promotional </v>
      </c>
    </row>
    <row r="165" spans="1:4" x14ac:dyDescent="0.3">
      <c r="B165" t="s">
        <v>113</v>
      </c>
    </row>
    <row r="166" spans="1:4" x14ac:dyDescent="0.3">
      <c r="B166" t="s">
        <v>114</v>
      </c>
    </row>
    <row r="167" spans="1:4" x14ac:dyDescent="0.3">
      <c r="B167" t="s">
        <v>115</v>
      </c>
    </row>
    <row r="168" spans="1:4" x14ac:dyDescent="0.3">
      <c r="B168" t="s">
        <v>116</v>
      </c>
    </row>
    <row r="169" spans="1:4" x14ac:dyDescent="0.3">
      <c r="B169" t="s">
        <v>117</v>
      </c>
    </row>
    <row r="170" spans="1:4" x14ac:dyDescent="0.3">
      <c r="B170" t="s">
        <v>118</v>
      </c>
    </row>
    <row r="171" spans="1:4" x14ac:dyDescent="0.3">
      <c r="B171" t="s">
        <v>119</v>
      </c>
    </row>
    <row r="172" spans="1:4" x14ac:dyDescent="0.3">
      <c r="B172" t="s">
        <v>120</v>
      </c>
    </row>
    <row r="173" spans="1:4" x14ac:dyDescent="0.3">
      <c r="B173" t="s">
        <v>121</v>
      </c>
    </row>
    <row r="174" spans="1:4" x14ac:dyDescent="0.3">
      <c r="B174" t="s">
        <v>122</v>
      </c>
    </row>
    <row r="175" spans="1:4" x14ac:dyDescent="0.3">
      <c r="B175" t="s">
        <v>123</v>
      </c>
      <c r="D175" s="4"/>
    </row>
    <row r="176" spans="1:4" x14ac:dyDescent="0.3">
      <c r="D176">
        <f>SUM(D165:D175)</f>
        <v>0</v>
      </c>
    </row>
  </sheetData>
  <pageMargins left="0.75" right="0.75" top="1" bottom="1" header="0.5" footer="0.5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3"/>
  <sheetViews>
    <sheetView zoomScaleNormal="100" workbookViewId="0">
      <selection activeCell="F3" sqref="F3"/>
    </sheetView>
  </sheetViews>
  <sheetFormatPr defaultRowHeight="13" x14ac:dyDescent="0.3"/>
  <cols>
    <col min="1" max="1" width="3.90625" style="2" customWidth="1"/>
    <col min="2" max="2" width="42.6328125" customWidth="1"/>
    <col min="4" max="4" width="9.54296875" style="14" customWidth="1"/>
    <col min="6" max="6" width="9.08984375" style="14"/>
  </cols>
  <sheetData>
    <row r="1" spans="1:6" ht="18" x14ac:dyDescent="0.4">
      <c r="A1" s="25" t="s">
        <v>155</v>
      </c>
      <c r="B1" s="25"/>
      <c r="C1" s="25"/>
      <c r="D1" s="25"/>
    </row>
    <row r="2" spans="1:6" ht="18" x14ac:dyDescent="0.4">
      <c r="B2" s="1"/>
    </row>
    <row r="3" spans="1:6" x14ac:dyDescent="0.3">
      <c r="B3" s="3" t="s">
        <v>0</v>
      </c>
      <c r="D3" s="21">
        <v>2024</v>
      </c>
      <c r="F3" s="21">
        <v>2025</v>
      </c>
    </row>
    <row r="4" spans="1:6" x14ac:dyDescent="0.3">
      <c r="B4" s="3"/>
    </row>
    <row r="5" spans="1:6" x14ac:dyDescent="0.3">
      <c r="B5" s="6" t="s">
        <v>163</v>
      </c>
      <c r="C5" s="6" t="s">
        <v>2</v>
      </c>
      <c r="D5" s="14">
        <f>D44</f>
        <v>0</v>
      </c>
      <c r="F5" s="14">
        <f>F44</f>
        <v>0</v>
      </c>
    </row>
    <row r="6" spans="1:6" x14ac:dyDescent="0.3">
      <c r="B6" s="6" t="s">
        <v>164</v>
      </c>
      <c r="C6" s="6" t="s">
        <v>4</v>
      </c>
      <c r="D6" s="14">
        <f>D53</f>
        <v>0</v>
      </c>
      <c r="F6" s="14">
        <f>F53</f>
        <v>0</v>
      </c>
    </row>
    <row r="7" spans="1:6" x14ac:dyDescent="0.3">
      <c r="B7" s="6" t="s">
        <v>175</v>
      </c>
      <c r="C7" s="6" t="s">
        <v>6</v>
      </c>
      <c r="D7" s="14">
        <f>D64</f>
        <v>0</v>
      </c>
      <c r="F7" s="14">
        <f>F64</f>
        <v>0</v>
      </c>
    </row>
    <row r="8" spans="1:6" x14ac:dyDescent="0.3">
      <c r="B8" s="6" t="s">
        <v>165</v>
      </c>
      <c r="C8" s="6" t="s">
        <v>9</v>
      </c>
      <c r="D8" s="14">
        <f>D76</f>
        <v>0</v>
      </c>
      <c r="F8" s="14">
        <f>F76</f>
        <v>0</v>
      </c>
    </row>
    <row r="9" spans="1:6" x14ac:dyDescent="0.3">
      <c r="B9" t="s">
        <v>3</v>
      </c>
      <c r="C9" s="6" t="s">
        <v>11</v>
      </c>
      <c r="D9" s="14">
        <f>D84</f>
        <v>0</v>
      </c>
      <c r="F9" s="14">
        <f>F84</f>
        <v>0</v>
      </c>
    </row>
    <row r="10" spans="1:6" x14ac:dyDescent="0.3">
      <c r="B10" t="s">
        <v>8</v>
      </c>
      <c r="C10" s="6" t="s">
        <v>14</v>
      </c>
      <c r="D10" s="14">
        <f>D103</f>
        <v>0</v>
      </c>
      <c r="F10" s="14">
        <f>F103</f>
        <v>0</v>
      </c>
    </row>
    <row r="11" spans="1:6" x14ac:dyDescent="0.3">
      <c r="B11" t="s">
        <v>166</v>
      </c>
      <c r="C11" s="6" t="s">
        <v>16</v>
      </c>
      <c r="D11" s="14">
        <f>D109</f>
        <v>0</v>
      </c>
      <c r="F11" s="14">
        <f>F109</f>
        <v>0</v>
      </c>
    </row>
    <row r="12" spans="1:6" x14ac:dyDescent="0.3">
      <c r="B12" t="s">
        <v>196</v>
      </c>
      <c r="C12" s="6"/>
      <c r="D12" s="14">
        <v>0</v>
      </c>
      <c r="F12" s="14">
        <v>0</v>
      </c>
    </row>
    <row r="13" spans="1:6" x14ac:dyDescent="0.3">
      <c r="D13" s="15">
        <f>SUM(D5:D12)</f>
        <v>0</v>
      </c>
      <c r="F13" s="15">
        <f>SUM(F5:F12)</f>
        <v>0</v>
      </c>
    </row>
    <row r="14" spans="1:6" x14ac:dyDescent="0.3">
      <c r="D14" s="16"/>
      <c r="F14" s="16"/>
    </row>
    <row r="15" spans="1:6" x14ac:dyDescent="0.3">
      <c r="D15" s="16"/>
      <c r="F15" s="16"/>
    </row>
    <row r="18" spans="2:6" x14ac:dyDescent="0.3">
      <c r="B18" s="3" t="s">
        <v>12</v>
      </c>
    </row>
    <row r="19" spans="2:6" x14ac:dyDescent="0.3">
      <c r="B19" s="3"/>
    </row>
    <row r="20" spans="2:6" x14ac:dyDescent="0.3">
      <c r="B20" s="6" t="s">
        <v>145</v>
      </c>
      <c r="C20" s="6" t="s">
        <v>18</v>
      </c>
      <c r="D20" s="14">
        <f>D119</f>
        <v>0</v>
      </c>
      <c r="F20" s="14">
        <f>F119</f>
        <v>0</v>
      </c>
    </row>
    <row r="21" spans="2:6" x14ac:dyDescent="0.3">
      <c r="B21" s="6" t="s">
        <v>146</v>
      </c>
      <c r="C21" s="6" t="s">
        <v>21</v>
      </c>
      <c r="D21" s="14">
        <f>D128</f>
        <v>0</v>
      </c>
      <c r="F21" s="14">
        <f>F128</f>
        <v>0</v>
      </c>
    </row>
    <row r="22" spans="2:6" x14ac:dyDescent="0.3">
      <c r="B22" s="6" t="s">
        <v>104</v>
      </c>
      <c r="C22" s="6"/>
      <c r="D22" s="14">
        <v>0</v>
      </c>
      <c r="F22" s="14">
        <v>0</v>
      </c>
    </row>
    <row r="23" spans="2:6" x14ac:dyDescent="0.3">
      <c r="B23" s="6" t="s">
        <v>178</v>
      </c>
      <c r="C23" s="6"/>
      <c r="D23" s="14">
        <v>0</v>
      </c>
      <c r="F23" s="14">
        <v>0</v>
      </c>
    </row>
    <row r="24" spans="2:6" x14ac:dyDescent="0.3">
      <c r="B24" s="6" t="s">
        <v>176</v>
      </c>
      <c r="C24" s="6" t="s">
        <v>23</v>
      </c>
      <c r="D24" s="14">
        <f>D142</f>
        <v>0</v>
      </c>
      <c r="F24" s="14">
        <f>F142</f>
        <v>0</v>
      </c>
    </row>
    <row r="25" spans="2:6" x14ac:dyDescent="0.3">
      <c r="B25" s="6" t="s">
        <v>177</v>
      </c>
      <c r="C25" s="6" t="s">
        <v>25</v>
      </c>
      <c r="D25" s="14">
        <f>D151</f>
        <v>0</v>
      </c>
      <c r="F25" s="14">
        <f>F151</f>
        <v>0</v>
      </c>
    </row>
    <row r="26" spans="2:6" x14ac:dyDescent="0.3">
      <c r="D26" s="15">
        <f>SUM(D20:D25)</f>
        <v>0</v>
      </c>
      <c r="F26" s="15">
        <f>SUM(F20:F25)</f>
        <v>0</v>
      </c>
    </row>
    <row r="27" spans="2:6" x14ac:dyDescent="0.3">
      <c r="D27" s="16"/>
      <c r="F27" s="16"/>
    </row>
    <row r="28" spans="2:6" x14ac:dyDescent="0.3">
      <c r="B28" s="6" t="s">
        <v>179</v>
      </c>
      <c r="D28" s="16">
        <f>D13-D26</f>
        <v>0</v>
      </c>
      <c r="F28" s="16">
        <f>F13-F26</f>
        <v>0</v>
      </c>
    </row>
    <row r="29" spans="2:6" x14ac:dyDescent="0.3">
      <c r="D29" s="16"/>
      <c r="F29" s="16"/>
    </row>
    <row r="30" spans="2:6" x14ac:dyDescent="0.3">
      <c r="B30" s="6" t="s">
        <v>102</v>
      </c>
      <c r="D30" s="17">
        <v>0</v>
      </c>
      <c r="F30" s="17">
        <v>0</v>
      </c>
    </row>
    <row r="31" spans="2:6" x14ac:dyDescent="0.3">
      <c r="D31" s="15"/>
      <c r="F31" s="15"/>
    </row>
    <row r="32" spans="2:6" ht="13.5" thickBot="1" x14ac:dyDescent="0.35">
      <c r="B32" s="6" t="s">
        <v>180</v>
      </c>
      <c r="D32" s="18">
        <f>D28-D30</f>
        <v>0</v>
      </c>
      <c r="F32" s="18">
        <f>F28-F30</f>
        <v>0</v>
      </c>
    </row>
    <row r="33" spans="1:6" ht="13.5" thickTop="1" x14ac:dyDescent="0.3">
      <c r="D33" s="16"/>
      <c r="F33" s="16"/>
    </row>
    <row r="34" spans="1:6" hidden="1" x14ac:dyDescent="0.3">
      <c r="D34" s="16"/>
      <c r="F34" s="16"/>
    </row>
    <row r="35" spans="1:6" hidden="1" x14ac:dyDescent="0.3"/>
    <row r="36" spans="1:6" hidden="1" x14ac:dyDescent="0.3"/>
    <row r="37" spans="1:6" x14ac:dyDescent="0.3">
      <c r="B37" s="5" t="s">
        <v>26</v>
      </c>
    </row>
    <row r="39" spans="1:6" x14ac:dyDescent="0.3">
      <c r="A39" s="2">
        <v>1</v>
      </c>
      <c r="B39" s="2" t="s">
        <v>163</v>
      </c>
    </row>
    <row r="40" spans="1:6" x14ac:dyDescent="0.3">
      <c r="B40" s="6" t="s">
        <v>141</v>
      </c>
      <c r="D40" s="14">
        <v>0</v>
      </c>
      <c r="F40" s="14">
        <v>0</v>
      </c>
    </row>
    <row r="41" spans="1:6" x14ac:dyDescent="0.3">
      <c r="B41" s="6" t="s">
        <v>142</v>
      </c>
      <c r="D41" s="14">
        <v>0</v>
      </c>
      <c r="F41" s="14">
        <v>0</v>
      </c>
    </row>
    <row r="42" spans="1:6" x14ac:dyDescent="0.3">
      <c r="B42" s="6" t="s">
        <v>167</v>
      </c>
      <c r="D42" s="14">
        <v>0</v>
      </c>
      <c r="F42" s="14">
        <v>0</v>
      </c>
    </row>
    <row r="43" spans="1:6" x14ac:dyDescent="0.3">
      <c r="B43" s="6" t="s">
        <v>168</v>
      </c>
      <c r="D43" s="14">
        <v>0</v>
      </c>
      <c r="F43" s="14">
        <v>0</v>
      </c>
    </row>
    <row r="44" spans="1:6" x14ac:dyDescent="0.3">
      <c r="D44" s="19">
        <f>SUM(D40:D43)</f>
        <v>0</v>
      </c>
      <c r="F44" s="19">
        <f>SUM(F40:F43)</f>
        <v>0</v>
      </c>
    </row>
    <row r="46" spans="1:6" x14ac:dyDescent="0.3">
      <c r="A46" s="2">
        <v>2</v>
      </c>
      <c r="B46" s="2" t="s">
        <v>164</v>
      </c>
    </row>
    <row r="47" spans="1:6" x14ac:dyDescent="0.3">
      <c r="B47" t="s">
        <v>169</v>
      </c>
      <c r="D47" s="14">
        <v>0</v>
      </c>
      <c r="F47" s="14">
        <v>0</v>
      </c>
    </row>
    <row r="48" spans="1:6" x14ac:dyDescent="0.3">
      <c r="B48" s="2" t="s">
        <v>170</v>
      </c>
    </row>
    <row r="49" spans="1:6" x14ac:dyDescent="0.3">
      <c r="B49" s="6" t="s">
        <v>172</v>
      </c>
      <c r="C49">
        <v>0</v>
      </c>
      <c r="E49">
        <v>0</v>
      </c>
    </row>
    <row r="50" spans="1:6" x14ac:dyDescent="0.3">
      <c r="B50" s="6" t="s">
        <v>171</v>
      </c>
      <c r="C50">
        <v>0</v>
      </c>
      <c r="E50">
        <v>0</v>
      </c>
    </row>
    <row r="51" spans="1:6" x14ac:dyDescent="0.3">
      <c r="B51" s="6" t="s">
        <v>173</v>
      </c>
      <c r="C51">
        <v>0</v>
      </c>
      <c r="E51">
        <v>0</v>
      </c>
    </row>
    <row r="52" spans="1:6" x14ac:dyDescent="0.3">
      <c r="C52" s="10"/>
      <c r="D52" s="14">
        <f>SUM(C49:C51)</f>
        <v>0</v>
      </c>
      <c r="F52" s="14">
        <f>SUM(E49:E51)</f>
        <v>0</v>
      </c>
    </row>
    <row r="53" spans="1:6" x14ac:dyDescent="0.3">
      <c r="B53" s="6" t="s">
        <v>174</v>
      </c>
      <c r="D53" s="15">
        <f>D47-D52</f>
        <v>0</v>
      </c>
      <c r="F53" s="15">
        <f>F47-F52</f>
        <v>0</v>
      </c>
    </row>
    <row r="56" spans="1:6" x14ac:dyDescent="0.3">
      <c r="A56" s="2">
        <v>3</v>
      </c>
      <c r="B56" s="2" t="s">
        <v>175</v>
      </c>
    </row>
    <row r="57" spans="1:6" x14ac:dyDescent="0.3">
      <c r="B57" s="6" t="s">
        <v>169</v>
      </c>
      <c r="D57" s="14">
        <v>0</v>
      </c>
      <c r="F57" s="14">
        <v>0</v>
      </c>
    </row>
    <row r="59" spans="1:6" x14ac:dyDescent="0.3">
      <c r="B59" s="6" t="s">
        <v>181</v>
      </c>
      <c r="C59">
        <v>0</v>
      </c>
      <c r="E59">
        <v>0</v>
      </c>
    </row>
    <row r="60" spans="1:6" x14ac:dyDescent="0.3">
      <c r="B60" s="11" t="s">
        <v>182</v>
      </c>
      <c r="C60">
        <v>0</v>
      </c>
      <c r="E60">
        <v>0</v>
      </c>
    </row>
    <row r="61" spans="1:6" x14ac:dyDescent="0.3">
      <c r="B61" s="11" t="s">
        <v>183</v>
      </c>
      <c r="C61" s="12" t="s">
        <v>184</v>
      </c>
      <c r="E61" s="24" t="s">
        <v>184</v>
      </c>
    </row>
    <row r="62" spans="1:6" x14ac:dyDescent="0.3">
      <c r="B62" s="11"/>
      <c r="C62" s="10"/>
      <c r="D62" s="14">
        <f>SUM(C59:C61)</f>
        <v>0</v>
      </c>
      <c r="F62" s="14">
        <f>SUM(E59:E61)</f>
        <v>0</v>
      </c>
    </row>
    <row r="63" spans="1:6" x14ac:dyDescent="0.3">
      <c r="B63" s="11"/>
      <c r="D63" s="19"/>
      <c r="F63" s="19"/>
    </row>
    <row r="64" spans="1:6" x14ac:dyDescent="0.3">
      <c r="B64" s="11" t="s">
        <v>185</v>
      </c>
      <c r="D64" s="14">
        <f>D57-D62</f>
        <v>0</v>
      </c>
      <c r="F64" s="14">
        <f>F57-F62</f>
        <v>0</v>
      </c>
    </row>
    <row r="67" spans="1:6" x14ac:dyDescent="0.3">
      <c r="A67" s="2">
        <v>4</v>
      </c>
      <c r="B67" s="2" t="s">
        <v>165</v>
      </c>
    </row>
    <row r="68" spans="1:6" x14ac:dyDescent="0.3">
      <c r="B68" s="6" t="s">
        <v>169</v>
      </c>
      <c r="D68" s="14">
        <v>0</v>
      </c>
      <c r="F68" s="14">
        <v>0</v>
      </c>
    </row>
    <row r="70" spans="1:6" x14ac:dyDescent="0.3">
      <c r="B70" s="6" t="s">
        <v>181</v>
      </c>
      <c r="C70">
        <v>0</v>
      </c>
      <c r="E70">
        <v>0</v>
      </c>
    </row>
    <row r="71" spans="1:6" x14ac:dyDescent="0.3">
      <c r="B71" s="11" t="s">
        <v>182</v>
      </c>
      <c r="C71">
        <v>0</v>
      </c>
      <c r="E71">
        <v>0</v>
      </c>
    </row>
    <row r="72" spans="1:6" x14ac:dyDescent="0.3">
      <c r="B72" s="11" t="s">
        <v>186</v>
      </c>
      <c r="C72">
        <v>0</v>
      </c>
      <c r="E72">
        <v>0</v>
      </c>
    </row>
    <row r="73" spans="1:6" x14ac:dyDescent="0.3">
      <c r="B73" s="11" t="s">
        <v>183</v>
      </c>
      <c r="C73" s="12" t="s">
        <v>184</v>
      </c>
      <c r="E73" s="24" t="s">
        <v>184</v>
      </c>
    </row>
    <row r="74" spans="1:6" x14ac:dyDescent="0.3">
      <c r="B74" s="11"/>
      <c r="C74" s="10"/>
      <c r="D74" s="14">
        <f>SUM(C70:C73)</f>
        <v>0</v>
      </c>
      <c r="F74" s="14">
        <f>SUM(E70:E73)</f>
        <v>0</v>
      </c>
    </row>
    <row r="75" spans="1:6" x14ac:dyDescent="0.3">
      <c r="B75" s="11"/>
      <c r="D75" s="19"/>
      <c r="F75" s="19"/>
    </row>
    <row r="76" spans="1:6" x14ac:dyDescent="0.3">
      <c r="B76" s="11" t="s">
        <v>187</v>
      </c>
      <c r="D76" s="14">
        <f>D68-D74</f>
        <v>0</v>
      </c>
      <c r="F76" s="14">
        <f>F68-F74</f>
        <v>0</v>
      </c>
    </row>
    <row r="79" spans="1:6" x14ac:dyDescent="0.3">
      <c r="A79" s="2">
        <v>5</v>
      </c>
      <c r="B79" s="2" t="str">
        <f>B9</f>
        <v xml:space="preserve">Commercial Revenue </v>
      </c>
    </row>
    <row r="80" spans="1:6" x14ac:dyDescent="0.3">
      <c r="B80" s="6" t="s">
        <v>189</v>
      </c>
      <c r="D80" s="14">
        <v>0</v>
      </c>
      <c r="F80" s="14">
        <v>0</v>
      </c>
    </row>
    <row r="81" spans="1:6" x14ac:dyDescent="0.3">
      <c r="B81" t="s">
        <v>38</v>
      </c>
      <c r="D81" s="14">
        <v>0</v>
      </c>
      <c r="F81" s="14">
        <v>0</v>
      </c>
    </row>
    <row r="82" spans="1:6" x14ac:dyDescent="0.3">
      <c r="B82" t="s">
        <v>41</v>
      </c>
      <c r="D82" s="14">
        <v>0</v>
      </c>
      <c r="F82" s="14">
        <v>0</v>
      </c>
    </row>
    <row r="83" spans="1:6" x14ac:dyDescent="0.3">
      <c r="B83" s="6" t="s">
        <v>188</v>
      </c>
      <c r="D83" s="14">
        <v>0</v>
      </c>
      <c r="F83" s="14">
        <v>0</v>
      </c>
    </row>
    <row r="84" spans="1:6" x14ac:dyDescent="0.3">
      <c r="D84" s="19">
        <f>SUM(D80:D83)</f>
        <v>0</v>
      </c>
      <c r="F84" s="19">
        <f>SUM(F80:F83)</f>
        <v>0</v>
      </c>
    </row>
    <row r="86" spans="1:6" x14ac:dyDescent="0.3">
      <c r="B86" s="13" t="s">
        <v>190</v>
      </c>
    </row>
    <row r="87" spans="1:6" hidden="1" x14ac:dyDescent="0.3"/>
    <row r="89" spans="1:6" x14ac:dyDescent="0.3">
      <c r="A89" s="2">
        <v>6</v>
      </c>
      <c r="B89" s="2" t="str">
        <f>B10</f>
        <v xml:space="preserve">Fundraising Activities </v>
      </c>
    </row>
    <row r="91" spans="1:6" x14ac:dyDescent="0.3">
      <c r="B91" s="6" t="s">
        <v>191</v>
      </c>
      <c r="D91" s="14">
        <v>0</v>
      </c>
      <c r="F91" s="14">
        <v>0</v>
      </c>
    </row>
    <row r="92" spans="1:6" x14ac:dyDescent="0.3">
      <c r="B92" s="6" t="s">
        <v>192</v>
      </c>
      <c r="D92" s="14">
        <v>0</v>
      </c>
      <c r="F92" s="14">
        <v>0</v>
      </c>
    </row>
    <row r="93" spans="1:6" x14ac:dyDescent="0.3">
      <c r="B93" t="s">
        <v>61</v>
      </c>
      <c r="D93" s="14">
        <v>0</v>
      </c>
      <c r="F93" s="14">
        <v>0</v>
      </c>
    </row>
    <row r="94" spans="1:6" x14ac:dyDescent="0.3">
      <c r="B94" t="s">
        <v>58</v>
      </c>
      <c r="D94" s="14">
        <v>0</v>
      </c>
      <c r="F94" s="14">
        <v>0</v>
      </c>
    </row>
    <row r="95" spans="1:6" x14ac:dyDescent="0.3">
      <c r="B95" s="6" t="s">
        <v>210</v>
      </c>
      <c r="D95" s="14">
        <v>0</v>
      </c>
      <c r="F95" s="14">
        <v>0</v>
      </c>
    </row>
    <row r="96" spans="1:6" x14ac:dyDescent="0.3">
      <c r="B96" s="6" t="s">
        <v>201</v>
      </c>
      <c r="D96" s="14">
        <v>0</v>
      </c>
      <c r="F96" s="14">
        <v>0</v>
      </c>
    </row>
    <row r="97" spans="1:6" hidden="1" x14ac:dyDescent="0.3">
      <c r="B97" s="6" t="s">
        <v>202</v>
      </c>
      <c r="D97" s="14">
        <v>0</v>
      </c>
      <c r="F97" s="14">
        <v>0</v>
      </c>
    </row>
    <row r="98" spans="1:6" x14ac:dyDescent="0.3">
      <c r="B98" t="s">
        <v>62</v>
      </c>
      <c r="D98" s="14">
        <v>0</v>
      </c>
      <c r="F98" s="14">
        <v>0</v>
      </c>
    </row>
    <row r="99" spans="1:6" x14ac:dyDescent="0.3">
      <c r="B99" s="6" t="s">
        <v>143</v>
      </c>
      <c r="D99" s="14">
        <v>0</v>
      </c>
      <c r="F99" s="14">
        <v>0</v>
      </c>
    </row>
    <row r="100" spans="1:6" x14ac:dyDescent="0.3">
      <c r="B100" s="6" t="s">
        <v>197</v>
      </c>
      <c r="D100" s="14">
        <v>0</v>
      </c>
      <c r="F100" s="14">
        <v>0</v>
      </c>
    </row>
    <row r="101" spans="1:6" x14ac:dyDescent="0.3">
      <c r="B101" s="6" t="s">
        <v>199</v>
      </c>
      <c r="D101" s="14">
        <v>0</v>
      </c>
      <c r="F101" s="14">
        <v>0</v>
      </c>
    </row>
    <row r="102" spans="1:6" x14ac:dyDescent="0.3">
      <c r="B102" s="6" t="s">
        <v>200</v>
      </c>
      <c r="D102" s="20">
        <v>0</v>
      </c>
      <c r="F102" s="20">
        <v>0</v>
      </c>
    </row>
    <row r="103" spans="1:6" x14ac:dyDescent="0.3">
      <c r="B103" s="6"/>
      <c r="D103" s="19">
        <f>SUM(D91:D102)</f>
        <v>0</v>
      </c>
      <c r="F103" s="19">
        <f>SUM(F91:F102)</f>
        <v>0</v>
      </c>
    </row>
    <row r="104" spans="1:6" x14ac:dyDescent="0.3">
      <c r="B104" s="6"/>
    </row>
    <row r="106" spans="1:6" x14ac:dyDescent="0.3">
      <c r="A106" s="2">
        <v>7</v>
      </c>
      <c r="B106" s="2" t="s">
        <v>166</v>
      </c>
    </row>
    <row r="107" spans="1:6" x14ac:dyDescent="0.3">
      <c r="B107" s="6" t="s">
        <v>203</v>
      </c>
      <c r="D107" s="14">
        <v>0</v>
      </c>
      <c r="F107" s="14">
        <v>0</v>
      </c>
    </row>
    <row r="108" spans="1:6" x14ac:dyDescent="0.3">
      <c r="B108" s="6" t="s">
        <v>198</v>
      </c>
      <c r="D108" s="22">
        <v>0</v>
      </c>
      <c r="F108" s="20">
        <v>0</v>
      </c>
    </row>
    <row r="109" spans="1:6" x14ac:dyDescent="0.3">
      <c r="D109" s="14">
        <f>SUM(D107:D108)</f>
        <v>0</v>
      </c>
      <c r="F109" s="14">
        <f>SUM(F107:F108)</f>
        <v>0</v>
      </c>
    </row>
    <row r="112" spans="1:6" x14ac:dyDescent="0.3">
      <c r="A112" s="2">
        <v>8</v>
      </c>
      <c r="B112" s="2" t="s">
        <v>145</v>
      </c>
    </row>
    <row r="113" spans="1:6" x14ac:dyDescent="0.3">
      <c r="B113" t="s">
        <v>81</v>
      </c>
      <c r="D113" s="14">
        <v>0</v>
      </c>
      <c r="F113" s="14">
        <v>0</v>
      </c>
    </row>
    <row r="114" spans="1:6" x14ac:dyDescent="0.3">
      <c r="B114" s="6" t="s">
        <v>204</v>
      </c>
      <c r="D114" s="14">
        <v>0</v>
      </c>
      <c r="F114" s="14">
        <v>0</v>
      </c>
    </row>
    <row r="115" spans="1:6" x14ac:dyDescent="0.3">
      <c r="B115" s="6" t="s">
        <v>75</v>
      </c>
      <c r="D115" s="14">
        <v>0</v>
      </c>
      <c r="F115" s="14">
        <v>0</v>
      </c>
    </row>
    <row r="116" spans="1:6" x14ac:dyDescent="0.3">
      <c r="B116" t="s">
        <v>86</v>
      </c>
      <c r="D116" s="14">
        <v>0</v>
      </c>
      <c r="F116" s="14">
        <v>0</v>
      </c>
    </row>
    <row r="117" spans="1:6" x14ac:dyDescent="0.3">
      <c r="B117" s="6" t="s">
        <v>144</v>
      </c>
      <c r="D117" s="14">
        <v>0</v>
      </c>
      <c r="F117" s="14">
        <v>0</v>
      </c>
    </row>
    <row r="118" spans="1:6" x14ac:dyDescent="0.3">
      <c r="B118" s="6" t="s">
        <v>205</v>
      </c>
      <c r="D118" s="20">
        <v>0</v>
      </c>
      <c r="F118" s="20">
        <v>0</v>
      </c>
    </row>
    <row r="119" spans="1:6" x14ac:dyDescent="0.3">
      <c r="D119" s="14">
        <f>SUM(D113:D118)</f>
        <v>0</v>
      </c>
      <c r="F119" s="14">
        <f>SUM(F113:F118)</f>
        <v>0</v>
      </c>
    </row>
    <row r="122" spans="1:6" x14ac:dyDescent="0.3">
      <c r="A122" s="2">
        <v>9</v>
      </c>
      <c r="B122" s="2" t="s">
        <v>146</v>
      </c>
    </row>
    <row r="123" spans="1:6" x14ac:dyDescent="0.3">
      <c r="B123" t="s">
        <v>81</v>
      </c>
      <c r="D123" s="14">
        <v>0</v>
      </c>
      <c r="F123" s="14">
        <v>0</v>
      </c>
    </row>
    <row r="124" spans="1:6" x14ac:dyDescent="0.3">
      <c r="B124" t="s">
        <v>82</v>
      </c>
      <c r="D124" s="14">
        <v>0</v>
      </c>
      <c r="F124" s="14">
        <v>0</v>
      </c>
    </row>
    <row r="125" spans="1:6" x14ac:dyDescent="0.3">
      <c r="B125" t="s">
        <v>86</v>
      </c>
      <c r="D125" s="14">
        <v>0</v>
      </c>
      <c r="F125" s="14">
        <v>0</v>
      </c>
    </row>
    <row r="126" spans="1:6" x14ac:dyDescent="0.3">
      <c r="B126" s="6" t="s">
        <v>144</v>
      </c>
      <c r="D126" s="14">
        <v>0</v>
      </c>
      <c r="F126" s="14">
        <v>0</v>
      </c>
    </row>
    <row r="127" spans="1:6" x14ac:dyDescent="0.3">
      <c r="B127" s="6" t="s">
        <v>80</v>
      </c>
      <c r="D127" s="20">
        <v>0</v>
      </c>
      <c r="F127" s="20">
        <v>0</v>
      </c>
    </row>
    <row r="128" spans="1:6" x14ac:dyDescent="0.3">
      <c r="D128" s="14">
        <f>SUM(D123:D127)</f>
        <v>0</v>
      </c>
      <c r="F128" s="14">
        <f>SUM(F123:F127)</f>
        <v>0</v>
      </c>
    </row>
    <row r="131" spans="1:6" x14ac:dyDescent="0.3">
      <c r="A131" s="2">
        <v>10</v>
      </c>
      <c r="B131" s="2" t="s">
        <v>206</v>
      </c>
    </row>
    <row r="132" spans="1:6" x14ac:dyDescent="0.3">
      <c r="B132" s="6" t="s">
        <v>147</v>
      </c>
      <c r="D132" s="14">
        <v>0</v>
      </c>
      <c r="F132" s="14">
        <v>0</v>
      </c>
    </row>
    <row r="133" spans="1:6" x14ac:dyDescent="0.3">
      <c r="B133" s="6" t="s">
        <v>148</v>
      </c>
      <c r="D133" s="14">
        <v>0</v>
      </c>
      <c r="F133" s="14">
        <v>0</v>
      </c>
    </row>
    <row r="134" spans="1:6" x14ac:dyDescent="0.3">
      <c r="B134" s="6" t="s">
        <v>149</v>
      </c>
      <c r="D134" s="14">
        <v>0</v>
      </c>
      <c r="F134" s="14">
        <v>0</v>
      </c>
    </row>
    <row r="135" spans="1:6" x14ac:dyDescent="0.3">
      <c r="B135" t="s">
        <v>98</v>
      </c>
      <c r="D135" s="14">
        <v>0</v>
      </c>
      <c r="F135" s="14">
        <v>0</v>
      </c>
    </row>
    <row r="136" spans="1:6" x14ac:dyDescent="0.3">
      <c r="B136" s="6" t="s">
        <v>150</v>
      </c>
      <c r="D136" s="14">
        <v>0</v>
      </c>
      <c r="F136" s="14">
        <v>0</v>
      </c>
    </row>
    <row r="137" spans="1:6" x14ac:dyDescent="0.3">
      <c r="B137" s="6" t="s">
        <v>153</v>
      </c>
      <c r="D137" s="14">
        <v>0</v>
      </c>
      <c r="F137" s="14">
        <v>0</v>
      </c>
    </row>
    <row r="138" spans="1:6" x14ac:dyDescent="0.3">
      <c r="B138" s="6" t="s">
        <v>193</v>
      </c>
      <c r="D138" s="14">
        <v>0</v>
      </c>
      <c r="F138" s="14">
        <v>0</v>
      </c>
    </row>
    <row r="139" spans="1:6" x14ac:dyDescent="0.3">
      <c r="B139" s="6" t="s">
        <v>151</v>
      </c>
      <c r="D139" s="14">
        <v>0</v>
      </c>
      <c r="F139" s="14">
        <v>0</v>
      </c>
    </row>
    <row r="140" spans="1:6" x14ac:dyDescent="0.3">
      <c r="B140" s="6" t="s">
        <v>152</v>
      </c>
      <c r="D140" s="20">
        <v>0</v>
      </c>
      <c r="F140" s="20">
        <v>0</v>
      </c>
    </row>
    <row r="141" spans="1:6" hidden="1" x14ac:dyDescent="0.3">
      <c r="D141" s="20">
        <v>0</v>
      </c>
      <c r="F141" s="20">
        <v>0</v>
      </c>
    </row>
    <row r="142" spans="1:6" x14ac:dyDescent="0.3">
      <c r="D142" s="14">
        <f>SUM(D132:D141)</f>
        <v>0</v>
      </c>
      <c r="F142" s="14">
        <f>SUM(F132:F141)</f>
        <v>0</v>
      </c>
    </row>
    <row r="144" spans="1:6" x14ac:dyDescent="0.3">
      <c r="A144" s="2">
        <v>11</v>
      </c>
      <c r="B144" s="2" t="s">
        <v>17</v>
      </c>
    </row>
    <row r="145" spans="1:6" x14ac:dyDescent="0.3">
      <c r="B145" s="6" t="s">
        <v>88</v>
      </c>
      <c r="D145" s="14">
        <v>0</v>
      </c>
      <c r="F145" s="14">
        <v>0</v>
      </c>
    </row>
    <row r="146" spans="1:6" x14ac:dyDescent="0.3">
      <c r="B146" s="6" t="s">
        <v>154</v>
      </c>
      <c r="D146" s="14">
        <v>0</v>
      </c>
      <c r="F146" s="14">
        <v>0</v>
      </c>
    </row>
    <row r="147" spans="1:6" x14ac:dyDescent="0.3">
      <c r="B147" t="s">
        <v>90</v>
      </c>
      <c r="D147" s="14">
        <v>0</v>
      </c>
      <c r="F147" s="14">
        <v>0</v>
      </c>
    </row>
    <row r="148" spans="1:6" x14ac:dyDescent="0.3">
      <c r="B148" t="s">
        <v>91</v>
      </c>
      <c r="D148" s="14">
        <v>0</v>
      </c>
      <c r="F148" s="14">
        <v>0</v>
      </c>
    </row>
    <row r="149" spans="1:6" x14ac:dyDescent="0.3">
      <c r="B149" t="s">
        <v>92</v>
      </c>
      <c r="D149" s="14">
        <v>0</v>
      </c>
      <c r="F149" s="14">
        <v>0</v>
      </c>
    </row>
    <row r="150" spans="1:6" x14ac:dyDescent="0.3">
      <c r="B150" t="s">
        <v>93</v>
      </c>
      <c r="D150" s="14">
        <v>0</v>
      </c>
      <c r="F150" s="14">
        <v>0</v>
      </c>
    </row>
    <row r="151" spans="1:6" x14ac:dyDescent="0.3">
      <c r="D151" s="19">
        <f>SUM(D145:D150)</f>
        <v>0</v>
      </c>
      <c r="F151" s="19">
        <f>SUM(F145:F150)</f>
        <v>0</v>
      </c>
    </row>
    <row r="153" spans="1:6" ht="12.5" x14ac:dyDescent="0.25">
      <c r="A153" s="8"/>
    </row>
  </sheetData>
  <mergeCells count="1">
    <mergeCell ref="A1:D1"/>
  </mergeCells>
  <pageMargins left="0.75" right="0.75" top="1" bottom="1" header="0.5" footer="0.5"/>
  <pageSetup paperSize="9" scale="86" orientation="portrait" r:id="rId1"/>
  <headerFooter alignWithMargins="0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abSelected="1" topLeftCell="B1" workbookViewId="0">
      <selection activeCell="H5" sqref="H5"/>
    </sheetView>
  </sheetViews>
  <sheetFormatPr defaultRowHeight="12.5" x14ac:dyDescent="0.25"/>
  <cols>
    <col min="1" max="1" width="0" hidden="1" customWidth="1"/>
    <col min="2" max="2" width="34" customWidth="1"/>
    <col min="3" max="3" width="4.6328125" customWidth="1"/>
  </cols>
  <sheetData>
    <row r="1" spans="1:8" ht="18" customHeight="1" x14ac:dyDescent="0.4">
      <c r="A1" s="26" t="s">
        <v>162</v>
      </c>
      <c r="B1" s="26"/>
      <c r="C1" s="26"/>
      <c r="D1" s="26"/>
      <c r="E1" s="26"/>
      <c r="F1" s="23"/>
    </row>
    <row r="4" spans="1:8" ht="13" x14ac:dyDescent="0.3">
      <c r="B4" s="2" t="s">
        <v>124</v>
      </c>
      <c r="E4" s="21">
        <v>2024</v>
      </c>
      <c r="F4" s="21"/>
      <c r="H4" s="21">
        <v>2025</v>
      </c>
    </row>
    <row r="5" spans="1:8" x14ac:dyDescent="0.25">
      <c r="B5" t="s">
        <v>125</v>
      </c>
    </row>
    <row r="6" spans="1:8" x14ac:dyDescent="0.25">
      <c r="B6" t="s">
        <v>126</v>
      </c>
      <c r="E6" s="4"/>
      <c r="H6" s="4"/>
    </row>
    <row r="7" spans="1:8" x14ac:dyDescent="0.25">
      <c r="E7">
        <f>SUM(E5:E6)</f>
        <v>0</v>
      </c>
      <c r="H7">
        <f>SUM(H5:H6)</f>
        <v>0</v>
      </c>
    </row>
    <row r="9" spans="1:8" ht="13" x14ac:dyDescent="0.3">
      <c r="B9" s="2" t="s">
        <v>127</v>
      </c>
    </row>
    <row r="10" spans="1:8" x14ac:dyDescent="0.25">
      <c r="B10" t="s">
        <v>128</v>
      </c>
    </row>
    <row r="11" spans="1:8" x14ac:dyDescent="0.25">
      <c r="B11" t="s">
        <v>129</v>
      </c>
    </row>
    <row r="12" spans="1:8" x14ac:dyDescent="0.25">
      <c r="B12" s="6" t="s">
        <v>156</v>
      </c>
    </row>
    <row r="13" spans="1:8" x14ac:dyDescent="0.25">
      <c r="B13" t="s">
        <v>130</v>
      </c>
    </row>
    <row r="14" spans="1:8" x14ac:dyDescent="0.25">
      <c r="B14" t="s">
        <v>131</v>
      </c>
    </row>
    <row r="15" spans="1:8" x14ac:dyDescent="0.25">
      <c r="B15" t="s">
        <v>132</v>
      </c>
      <c r="D15" s="4"/>
      <c r="G15" s="4"/>
    </row>
    <row r="16" spans="1:8" x14ac:dyDescent="0.25">
      <c r="D16">
        <f>SUM(D10:D15)</f>
        <v>0</v>
      </c>
      <c r="G16">
        <f>SUM(G10:G15)</f>
        <v>0</v>
      </c>
    </row>
    <row r="19" spans="2:8" ht="13" x14ac:dyDescent="0.3">
      <c r="B19" s="2" t="s">
        <v>133</v>
      </c>
    </row>
    <row r="20" spans="2:8" x14ac:dyDescent="0.25">
      <c r="B20" s="6" t="s">
        <v>134</v>
      </c>
    </row>
    <row r="21" spans="2:8" x14ac:dyDescent="0.25">
      <c r="B21" s="6" t="s">
        <v>194</v>
      </c>
    </row>
    <row r="22" spans="2:8" x14ac:dyDescent="0.25">
      <c r="B22" t="s">
        <v>135</v>
      </c>
    </row>
    <row r="23" spans="2:8" x14ac:dyDescent="0.25">
      <c r="B23" t="s">
        <v>136</v>
      </c>
    </row>
    <row r="24" spans="2:8" x14ac:dyDescent="0.25">
      <c r="B24" s="6" t="s">
        <v>195</v>
      </c>
    </row>
    <row r="25" spans="2:8" x14ac:dyDescent="0.25">
      <c r="D25" s="10">
        <f>SUM(D20:D24)</f>
        <v>0</v>
      </c>
      <c r="G25" s="10">
        <f>SUM(G20:G24)</f>
        <v>0</v>
      </c>
    </row>
    <row r="27" spans="2:8" ht="13" x14ac:dyDescent="0.3">
      <c r="B27" s="2" t="s">
        <v>137</v>
      </c>
      <c r="E27" s="4">
        <f>D16-D25</f>
        <v>0</v>
      </c>
      <c r="H27" s="4">
        <f>G16-G25</f>
        <v>0</v>
      </c>
    </row>
    <row r="29" spans="2:8" ht="13.5" thickBot="1" x14ac:dyDescent="0.35">
      <c r="B29" s="2" t="s">
        <v>138</v>
      </c>
      <c r="E29" s="7">
        <f>E7+E27</f>
        <v>0</v>
      </c>
      <c r="F29" s="2"/>
      <c r="H29" s="7">
        <f>H7+H27</f>
        <v>0</v>
      </c>
    </row>
    <row r="30" spans="2:8" ht="13" thickTop="1" x14ac:dyDescent="0.25"/>
    <row r="31" spans="2:8" x14ac:dyDescent="0.25">
      <c r="B31" s="6" t="s">
        <v>159</v>
      </c>
      <c r="D31" s="14">
        <v>0</v>
      </c>
      <c r="G31" s="14">
        <v>0</v>
      </c>
    </row>
    <row r="32" spans="2:8" x14ac:dyDescent="0.25">
      <c r="B32" s="6" t="s">
        <v>207</v>
      </c>
      <c r="D32" s="14">
        <v>0</v>
      </c>
      <c r="G32" s="14">
        <v>0</v>
      </c>
    </row>
    <row r="33" spans="2:8" x14ac:dyDescent="0.25">
      <c r="B33" s="6" t="s">
        <v>208</v>
      </c>
      <c r="D33" s="14">
        <v>0</v>
      </c>
      <c r="G33" s="14">
        <v>0</v>
      </c>
    </row>
    <row r="34" spans="2:8" x14ac:dyDescent="0.25">
      <c r="B34" s="6" t="s">
        <v>209</v>
      </c>
      <c r="D34" s="20">
        <v>0</v>
      </c>
      <c r="E34" s="4">
        <f>SUM(D31:D34)</f>
        <v>0</v>
      </c>
      <c r="G34" s="20">
        <v>0</v>
      </c>
      <c r="H34" s="4">
        <f>SUM(G31:G34)</f>
        <v>0</v>
      </c>
    </row>
    <row r="36" spans="2:8" ht="13.5" thickBot="1" x14ac:dyDescent="0.35">
      <c r="B36" s="2" t="s">
        <v>160</v>
      </c>
      <c r="E36" s="9">
        <f>E29-E34</f>
        <v>0</v>
      </c>
      <c r="F36" s="2"/>
      <c r="H36" s="9">
        <f>H29-H34</f>
        <v>0</v>
      </c>
    </row>
    <row r="37" spans="2:8" ht="13" thickTop="1" x14ac:dyDescent="0.25"/>
    <row r="41" spans="2:8" ht="13" x14ac:dyDescent="0.3">
      <c r="B41" s="2" t="s">
        <v>157</v>
      </c>
    </row>
    <row r="42" spans="2:8" x14ac:dyDescent="0.25">
      <c r="B42" t="s">
        <v>139</v>
      </c>
      <c r="D42">
        <v>0</v>
      </c>
      <c r="G42">
        <v>0</v>
      </c>
    </row>
    <row r="43" spans="2:8" x14ac:dyDescent="0.25">
      <c r="B43" s="6" t="s">
        <v>161</v>
      </c>
      <c r="D43">
        <v>0</v>
      </c>
      <c r="G43">
        <v>0</v>
      </c>
    </row>
    <row r="44" spans="2:8" x14ac:dyDescent="0.25">
      <c r="B44" s="6" t="s">
        <v>158</v>
      </c>
      <c r="D44">
        <v>0</v>
      </c>
      <c r="G44">
        <v>0</v>
      </c>
    </row>
    <row r="45" spans="2:8" ht="13.5" thickBot="1" x14ac:dyDescent="0.35">
      <c r="E45" s="9">
        <f>SUM(D42:D44)</f>
        <v>0</v>
      </c>
      <c r="F45" s="2"/>
      <c r="H45" s="9">
        <f>SUM(G42:G44)</f>
        <v>0</v>
      </c>
    </row>
    <row r="46" spans="2:8" ht="13" thickTop="1" x14ac:dyDescent="0.25"/>
    <row r="51" spans="2:2" x14ac:dyDescent="0.25">
      <c r="B51" s="6"/>
    </row>
  </sheetData>
  <mergeCells count="1">
    <mergeCell ref="A1:E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P&amp;L</vt:lpstr>
      <vt:lpstr>Income &amp; Expense</vt:lpstr>
      <vt:lpstr>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formsby</dc:creator>
  <cp:lastModifiedBy>Jack McCarney</cp:lastModifiedBy>
  <cp:lastPrinted>2018-11-09T12:20:33Z</cp:lastPrinted>
  <dcterms:created xsi:type="dcterms:W3CDTF">2011-11-25T09:29:29Z</dcterms:created>
  <dcterms:modified xsi:type="dcterms:W3CDTF">2025-10-22T14:04:02Z</dcterms:modified>
</cp:coreProperties>
</file>